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0.xml" ContentType="application/vnd.ms-excel.person+xml"/>
  <Override PartName="/xl/persons/person5.xml" ContentType="application/vnd.ms-excel.person+xml"/>
  <Override PartName="/xl/persons/person10.xml" ContentType="application/vnd.ms-excel.person+xml"/>
  <Override PartName="/xl/persons/person8.xml" ContentType="application/vnd.ms-excel.person+xml"/>
  <Override PartName="/xl/persons/person12.xml" ContentType="application/vnd.ms-excel.person+xml"/>
  <Override PartName="/xl/persons/person3.xml" ContentType="application/vnd.ms-excel.person+xml"/>
  <Override PartName="/xl/persons/person7.xml" ContentType="application/vnd.ms-excel.person+xml"/>
  <Override PartName="/xl/persons/person.xml" ContentType="application/vnd.ms-excel.person+xml"/>
  <Override PartName="/xl/persons/person2.xml" ContentType="application/vnd.ms-excel.person+xml"/>
  <Override PartName="/xl/persons/person9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371c17c58565c0f/Documents/HWA/LOT FINALS/"/>
    </mc:Choice>
  </mc:AlternateContent>
  <xr:revisionPtr revIDLastSave="18" documentId="8_{F5C24BD8-25E2-4F96-8267-93F3A7E7126A}" xr6:coauthVersionLast="47" xr6:coauthVersionMax="47" xr10:uidLastSave="{696D14E3-3E6C-459F-A984-C0BAB206FEA8}"/>
  <bookViews>
    <workbookView xWindow="-110" yWindow="-110" windowWidth="19420" windowHeight="10420" xr2:uid="{F3F5CBF7-4CF7-4078-BED6-0F114453A1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P27" i="1"/>
  <c r="K32" i="1"/>
  <c r="J32" i="1"/>
  <c r="J34" i="1" s="1"/>
  <c r="P18" i="1"/>
  <c r="P19" i="1"/>
  <c r="C16" i="1"/>
  <c r="D16" i="1" s="1"/>
  <c r="P30" i="1"/>
  <c r="P16" i="1"/>
  <c r="P22" i="1"/>
  <c r="C22" i="1"/>
  <c r="D22" i="1" s="1"/>
  <c r="P5" i="1"/>
  <c r="P26" i="1"/>
  <c r="P13" i="1"/>
  <c r="P29" i="1"/>
  <c r="P23" i="1"/>
  <c r="P17" i="1"/>
  <c r="P24" i="1"/>
  <c r="P4" i="1"/>
  <c r="P21" i="1"/>
  <c r="P12" i="1"/>
  <c r="P15" i="1"/>
  <c r="P28" i="1"/>
  <c r="P14" i="1"/>
  <c r="P20" i="1"/>
  <c r="P9" i="1"/>
  <c r="P25" i="1"/>
  <c r="P10" i="1"/>
  <c r="P8" i="1"/>
  <c r="P11" i="1"/>
  <c r="F34" i="1"/>
  <c r="C15" i="1"/>
  <c r="D15" i="1" s="1"/>
  <c r="C12" i="1"/>
  <c r="D12" i="1" s="1"/>
  <c r="C13" i="1"/>
  <c r="D13" i="1" s="1"/>
  <c r="C26" i="1"/>
  <c r="C21" i="1"/>
  <c r="C24" i="1"/>
  <c r="C17" i="1"/>
  <c r="D17" i="1" s="1"/>
  <c r="C23" i="1"/>
  <c r="C29" i="1"/>
  <c r="B32" i="1"/>
  <c r="P7" i="1"/>
  <c r="P6" i="1"/>
  <c r="D32" i="1" l="1"/>
  <c r="N34" i="1"/>
  <c r="N32" i="1" l="1"/>
</calcChain>
</file>

<file path=xl/sharedStrings.xml><?xml version="1.0" encoding="utf-8"?>
<sst xmlns="http://schemas.openxmlformats.org/spreadsheetml/2006/main" count="69" uniqueCount="63">
  <si>
    <t>JUNE</t>
  </si>
  <si>
    <t>APRIL</t>
  </si>
  <si>
    <t>MAY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</si>
  <si>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</si>
  <si>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</si>
  <si>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</si>
  <si>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</si>
  <si>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</si>
  <si>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</si>
  <si>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</si>
  <si>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</si>
  <si>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</si>
  <si>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CHALLENGE</t>
  </si>
  <si>
    <t>POINTS</t>
  </si>
  <si>
    <t>BONUS</t>
  </si>
  <si>
    <t>TOTAL</t>
  </si>
  <si>
    <t>ONLY USED</t>
  </si>
  <si>
    <t>IN TIE BREAK</t>
  </si>
  <si>
    <t>REMARKS</t>
  </si>
  <si>
    <t>A.SMITH</t>
  </si>
  <si>
    <t>R. CHARLESWORTH</t>
  </si>
  <si>
    <t>M. HASELDEN</t>
  </si>
  <si>
    <t>M. DEMONTIS</t>
  </si>
  <si>
    <t>R. BRAY</t>
  </si>
  <si>
    <t>G. LONG</t>
  </si>
  <si>
    <t>K. DEVALL</t>
  </si>
  <si>
    <t>POINTS AWARDED</t>
  </si>
  <si>
    <t>NORMAL MEETING</t>
  </si>
  <si>
    <t>CHALLENGE NIGHT</t>
  </si>
  <si>
    <t>BONUS POINTS</t>
  </si>
  <si>
    <t>1 PER EXTRA ITEM (MAXIMUM OF ONE ITEM)</t>
  </si>
  <si>
    <t>2 PER EXTRA ITEM (MAXIMUM OF ONE ITEM)</t>
  </si>
  <si>
    <t>FIRST</t>
  </si>
  <si>
    <t>SECOND</t>
  </si>
  <si>
    <t>THIRD</t>
  </si>
  <si>
    <t xml:space="preserve">                              TOTAL No OF ITEMS</t>
  </si>
  <si>
    <t xml:space="preserve">                                TOTAL No TURNERS</t>
  </si>
  <si>
    <t>P HEWITT</t>
  </si>
  <si>
    <t>B. EYLEY</t>
  </si>
  <si>
    <t>M HOUGH</t>
  </si>
  <si>
    <t>P KENNY</t>
  </si>
  <si>
    <t>H BUTLER</t>
  </si>
  <si>
    <t>D SIMPSON</t>
  </si>
  <si>
    <t>N MACCUAIG</t>
  </si>
  <si>
    <t>T MASSEY</t>
  </si>
  <si>
    <t>D HOLDAWAY</t>
  </si>
  <si>
    <t>LEN OSBOURN TROPHY 2024-25</t>
  </si>
  <si>
    <t>D GIBBARD</t>
  </si>
  <si>
    <t>M SMITH</t>
  </si>
  <si>
    <t>A TRUSLOVE</t>
  </si>
  <si>
    <t>G ROACH</t>
  </si>
  <si>
    <t>C. DAVEY</t>
  </si>
  <si>
    <t>2 PER FIRST ITEM</t>
  </si>
  <si>
    <t>4 PER FIRST ITEM</t>
  </si>
  <si>
    <t>G BARNARD</t>
  </si>
  <si>
    <t>S. HOWELL</t>
  </si>
  <si>
    <t>R. CADDY</t>
  </si>
  <si>
    <t>B. CLARK</t>
  </si>
  <si>
    <t>T. JAMES</t>
  </si>
  <si>
    <t>TURNERS</t>
  </si>
  <si>
    <t>NUMBER OF ITEMS</t>
  </si>
  <si>
    <t>S GAY</t>
  </si>
  <si>
    <t>B Hannan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</si>
</sst>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3" fillId="7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/>
    <xf numFmtId="0" fontId="2" fillId="3" borderId="0" xfId="0" applyFont="1" applyFill="1"/>
    <xf numFmtId="0" fontId="2" fillId="2" borderId="0" xfId="0" applyFont="1" applyFill="1"/>
    <xf numFmtId="0" fontId="2" fillId="4" borderId="0" xfId="0" applyFont="1" applyFill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6.xml"/><Relationship Id="rId18" Type="http://schemas.microsoft.com/office/2017/10/relationships/person" Target="persons/person11.xml"/><Relationship Id="rId3" Type="http://schemas.openxmlformats.org/officeDocument/2006/relationships/styles" Target="styles.xml"/><Relationship Id="rId7" Type="http://schemas.microsoft.com/office/2017/10/relationships/person" Target="persons/person0.xml"/><Relationship Id="rId12" Type="http://schemas.microsoft.com/office/2017/10/relationships/person" Target="persons/person5.xml"/><Relationship Id="rId17" Type="http://schemas.microsoft.com/office/2017/10/relationships/person" Target="persons/person10.xml"/><Relationship Id="rId2" Type="http://schemas.openxmlformats.org/officeDocument/2006/relationships/theme" Target="theme/theme1.xml"/><Relationship Id="rId16" Type="http://schemas.microsoft.com/office/2017/10/relationships/person" Target="persons/person8.xml"/><Relationship Id="rId20" Type="http://schemas.microsoft.com/office/2017/10/relationships/person" Target="persons/person12.xml"/><Relationship Id="rId1" Type="http://schemas.openxmlformats.org/officeDocument/2006/relationships/worksheet" Target="worksheets/sheet1.xml"/><Relationship Id="rId11" Type="http://schemas.microsoft.com/office/2017/10/relationships/person" Target="persons/person3.xml"/><Relationship Id="rId5" Type="http://schemas.openxmlformats.org/officeDocument/2006/relationships/calcChain" Target="calcChain.xml"/><Relationship Id="rId15" Type="http://schemas.microsoft.com/office/2017/10/relationships/person" Target="persons/person7.xml"/><Relationship Id="rId19" Type="http://schemas.microsoft.com/office/2017/10/relationships/person" Target="persons/person.xml"/><Relationship Id="rId10" Type="http://schemas.microsoft.com/office/2017/10/relationships/person" Target="persons/person2.xml"/><Relationship Id="rId4" Type="http://schemas.openxmlformats.org/officeDocument/2006/relationships/sharedStrings" Target="sharedStrings.xml"/><Relationship Id="rId14" Type="http://schemas.microsoft.com/office/2017/10/relationships/person" Target="persons/person9.xml"/><Relationship Id="rId9" Type="http://schemas.microsoft.com/office/2017/10/relationships/person" Target="persons/person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479B3-87A9-4774-B73C-4B3D87FAF6AD}">
  <dimension ref="A1:Q52"/>
  <sheetViews>
    <sheetView tabSelected="1" workbookViewId="0">
      <selection activeCell="Q15" sqref="Q15"/>
    </sheetView>
  </sheetViews>
  <sheetFormatPr defaultRowHeight="14.5" x14ac:dyDescent="0.35"/>
  <cols>
    <col min="1" max="1" width="18" customWidth="1"/>
    <col min="2" max="2" width="10.54296875" style="31" customWidth="1"/>
    <col min="4" max="4" width="7.81640625" customWidth="1"/>
    <col min="5" max="5" width="7.6328125" customWidth="1"/>
    <col min="6" max="6" width="8.90625" customWidth="1"/>
    <col min="7" max="7" width="11" style="35" customWidth="1"/>
    <col min="9" max="9" width="10.6328125" customWidth="1"/>
    <col min="10" max="10" width="10.08984375" style="39" customWidth="1"/>
    <col min="11" max="11" width="8.26953125" style="21" customWidth="1"/>
    <col min="12" max="12" width="9.6328125" style="17" customWidth="1"/>
    <col min="13" max="13" width="8.7265625" style="21"/>
    <col min="15" max="15" width="7.7265625" customWidth="1"/>
    <col min="16" max="16" width="11.54296875" customWidth="1"/>
    <col min="17" max="17" width="11.81640625" customWidth="1"/>
  </cols>
  <sheetData>
    <row r="1" spans="1:17" x14ac:dyDescent="0.35">
      <c r="B1" s="22" t="s">
        <v>46</v>
      </c>
    </row>
    <row r="2" spans="1:17" s="5" customFormat="1" x14ac:dyDescent="0.35">
      <c r="B2" s="23" t="s">
        <v>12</v>
      </c>
      <c r="G2" s="23" t="s">
        <v>12</v>
      </c>
      <c r="J2" s="40" t="s">
        <v>12</v>
      </c>
      <c r="K2" s="4"/>
      <c r="M2" s="4"/>
      <c r="N2" s="5" t="s">
        <v>15</v>
      </c>
      <c r="O2" s="5" t="s">
        <v>14</v>
      </c>
      <c r="P2" s="5" t="s">
        <v>16</v>
      </c>
    </row>
    <row r="3" spans="1:17" x14ac:dyDescent="0.35">
      <c r="B3" s="24" t="s">
        <v>1</v>
      </c>
      <c r="C3" s="5" t="s">
        <v>2</v>
      </c>
      <c r="D3" s="5" t="s">
        <v>0</v>
      </c>
      <c r="E3" s="5" t="s">
        <v>3</v>
      </c>
      <c r="F3" s="5" t="s">
        <v>4</v>
      </c>
      <c r="G3" s="36" t="s">
        <v>5</v>
      </c>
      <c r="H3" s="3" t="s">
        <v>6</v>
      </c>
      <c r="I3" s="3" t="s">
        <v>7</v>
      </c>
      <c r="J3" s="24" t="s">
        <v>8</v>
      </c>
      <c r="K3" s="4" t="s">
        <v>9</v>
      </c>
      <c r="L3" s="5" t="s">
        <v>10</v>
      </c>
      <c r="M3" s="4" t="s">
        <v>11</v>
      </c>
      <c r="N3" s="5" t="s">
        <v>13</v>
      </c>
      <c r="O3" s="6" t="s">
        <v>13</v>
      </c>
      <c r="P3" s="5" t="s">
        <v>17</v>
      </c>
      <c r="Q3" s="5" t="s">
        <v>18</v>
      </c>
    </row>
    <row r="4" spans="1:17" x14ac:dyDescent="0.35">
      <c r="A4" s="15" t="s">
        <v>50</v>
      </c>
      <c r="B4" s="25">
        <v>0</v>
      </c>
      <c r="C4" s="2">
        <v>1</v>
      </c>
      <c r="D4" s="2">
        <v>0</v>
      </c>
      <c r="E4" s="2">
        <v>1</v>
      </c>
      <c r="F4" s="2">
        <v>0</v>
      </c>
      <c r="G4" s="42">
        <v>2</v>
      </c>
      <c r="H4" s="2">
        <v>1</v>
      </c>
      <c r="I4" s="2">
        <v>2</v>
      </c>
      <c r="J4" s="25">
        <v>0</v>
      </c>
      <c r="K4" s="2">
        <v>3</v>
      </c>
      <c r="L4" s="2">
        <v>2</v>
      </c>
      <c r="M4" s="2">
        <v>0</v>
      </c>
      <c r="N4" s="2">
        <v>16</v>
      </c>
      <c r="O4" s="2">
        <v>5</v>
      </c>
      <c r="P4" s="2">
        <f>SUM(N4:O4)</f>
        <v>21</v>
      </c>
      <c r="Q4" s="2"/>
    </row>
    <row r="5" spans="1:17" x14ac:dyDescent="0.35">
      <c r="A5" s="15" t="s">
        <v>25</v>
      </c>
      <c r="B5" s="26">
        <v>0</v>
      </c>
      <c r="C5" s="2">
        <v>2</v>
      </c>
      <c r="D5" s="2">
        <v>2</v>
      </c>
      <c r="E5" s="2">
        <v>0</v>
      </c>
      <c r="F5" s="2">
        <v>0</v>
      </c>
      <c r="G5" s="37">
        <v>1</v>
      </c>
      <c r="H5" s="2">
        <v>1</v>
      </c>
      <c r="I5" s="2">
        <v>0</v>
      </c>
      <c r="J5" s="26">
        <v>1</v>
      </c>
      <c r="K5" s="2">
        <v>1</v>
      </c>
      <c r="L5" s="2">
        <v>0</v>
      </c>
      <c r="M5" s="2">
        <v>0</v>
      </c>
      <c r="N5" s="2">
        <v>16</v>
      </c>
      <c r="O5" s="2">
        <v>2</v>
      </c>
      <c r="P5" s="2">
        <f>SUM(N5:O5)</f>
        <v>18</v>
      </c>
      <c r="Q5" s="2"/>
    </row>
    <row r="6" spans="1:17" x14ac:dyDescent="0.35">
      <c r="A6" s="15" t="s">
        <v>23</v>
      </c>
      <c r="B6" s="26">
        <v>2</v>
      </c>
      <c r="C6" s="2">
        <v>2</v>
      </c>
      <c r="D6" s="2">
        <v>2</v>
      </c>
      <c r="E6" s="2">
        <v>1</v>
      </c>
      <c r="F6" s="2">
        <v>0</v>
      </c>
      <c r="G6" s="29">
        <v>0</v>
      </c>
      <c r="H6" s="2">
        <v>0</v>
      </c>
      <c r="I6" s="2">
        <v>0</v>
      </c>
      <c r="J6" s="39">
        <v>0</v>
      </c>
      <c r="K6" s="2">
        <v>2</v>
      </c>
      <c r="L6" s="2">
        <v>1</v>
      </c>
      <c r="M6" s="2">
        <v>0</v>
      </c>
      <c r="N6" s="2">
        <v>14</v>
      </c>
      <c r="O6" s="2">
        <v>5</v>
      </c>
      <c r="P6" s="2">
        <f>SUM(N6:O6)</f>
        <v>19</v>
      </c>
      <c r="Q6" s="2"/>
    </row>
    <row r="7" spans="1:17" x14ac:dyDescent="0.35">
      <c r="A7" s="15" t="s">
        <v>19</v>
      </c>
      <c r="B7" s="41">
        <v>2</v>
      </c>
      <c r="C7" s="2">
        <v>0</v>
      </c>
      <c r="D7" s="2">
        <v>1</v>
      </c>
      <c r="E7" s="2">
        <v>0</v>
      </c>
      <c r="F7" s="2">
        <v>1</v>
      </c>
      <c r="G7" s="38">
        <v>1</v>
      </c>
      <c r="H7" s="2">
        <v>0</v>
      </c>
      <c r="I7" s="2">
        <v>0</v>
      </c>
      <c r="J7" s="25">
        <v>0</v>
      </c>
      <c r="K7" s="2">
        <v>0</v>
      </c>
      <c r="L7" s="2">
        <v>0</v>
      </c>
      <c r="M7" s="2">
        <v>0</v>
      </c>
      <c r="N7" s="2">
        <v>12</v>
      </c>
      <c r="O7" s="2">
        <v>2</v>
      </c>
      <c r="P7" s="2">
        <f t="shared" ref="P7:P8" si="0">SUM(N7:O7)</f>
        <v>14</v>
      </c>
      <c r="Q7" s="2"/>
    </row>
    <row r="8" spans="1:17" x14ac:dyDescent="0.35">
      <c r="A8" s="15" t="s">
        <v>21</v>
      </c>
      <c r="B8" s="27">
        <v>1</v>
      </c>
      <c r="C8" s="2">
        <v>0</v>
      </c>
      <c r="D8" s="2">
        <v>2</v>
      </c>
      <c r="E8" s="2">
        <v>2</v>
      </c>
      <c r="F8" s="2">
        <v>1</v>
      </c>
      <c r="G8" s="29">
        <v>0</v>
      </c>
      <c r="H8" s="2">
        <v>0</v>
      </c>
      <c r="I8" s="2">
        <v>1</v>
      </c>
      <c r="J8" s="25">
        <v>0</v>
      </c>
      <c r="K8" s="2">
        <v>0</v>
      </c>
      <c r="L8" s="2">
        <v>2</v>
      </c>
      <c r="M8" s="2">
        <v>0</v>
      </c>
      <c r="N8" s="2">
        <v>12</v>
      </c>
      <c r="O8" s="2">
        <v>5</v>
      </c>
      <c r="P8" s="2">
        <f t="shared" si="0"/>
        <v>17</v>
      </c>
      <c r="Q8" s="2"/>
    </row>
    <row r="9" spans="1:17" x14ac:dyDescent="0.35">
      <c r="A9" s="15" t="s">
        <v>48</v>
      </c>
      <c r="B9" s="25">
        <v>0</v>
      </c>
      <c r="C9" s="2">
        <v>1</v>
      </c>
      <c r="D9" s="2">
        <v>0</v>
      </c>
      <c r="E9" s="2">
        <v>2</v>
      </c>
      <c r="F9" s="2">
        <v>1</v>
      </c>
      <c r="G9" s="29">
        <v>0</v>
      </c>
      <c r="H9" s="2">
        <v>0</v>
      </c>
      <c r="I9" s="2">
        <v>2</v>
      </c>
      <c r="J9" s="25">
        <v>1</v>
      </c>
      <c r="K9" s="2">
        <v>0</v>
      </c>
      <c r="L9" s="2">
        <v>0</v>
      </c>
      <c r="M9" s="2">
        <v>0</v>
      </c>
      <c r="N9" s="2">
        <v>12</v>
      </c>
      <c r="O9" s="2">
        <v>2</v>
      </c>
      <c r="P9" s="2">
        <f t="shared" ref="P9:P14" si="1">SUM(N9:O9)</f>
        <v>14</v>
      </c>
      <c r="Q9" s="2"/>
    </row>
    <row r="10" spans="1:17" x14ac:dyDescent="0.35">
      <c r="A10" s="15" t="s">
        <v>22</v>
      </c>
      <c r="B10" s="28">
        <v>1</v>
      </c>
      <c r="C10" s="2">
        <v>0</v>
      </c>
      <c r="D10" s="2">
        <v>2</v>
      </c>
      <c r="E10" s="2">
        <v>0</v>
      </c>
      <c r="F10" s="2">
        <v>0</v>
      </c>
      <c r="G10" s="35">
        <v>0</v>
      </c>
      <c r="H10" s="2">
        <v>0</v>
      </c>
      <c r="I10" s="2">
        <v>2</v>
      </c>
      <c r="J10" s="26">
        <v>0</v>
      </c>
      <c r="K10" s="2">
        <v>2</v>
      </c>
      <c r="L10" s="2">
        <v>0</v>
      </c>
      <c r="M10" s="2">
        <v>0</v>
      </c>
      <c r="N10" s="2">
        <v>10</v>
      </c>
      <c r="O10" s="2">
        <v>3</v>
      </c>
      <c r="P10" s="2">
        <f>SUM(N10:O10)</f>
        <v>13</v>
      </c>
      <c r="Q10" s="2"/>
    </row>
    <row r="11" spans="1:17" x14ac:dyDescent="0.35">
      <c r="A11" s="15" t="s">
        <v>37</v>
      </c>
      <c r="B11" s="25">
        <v>1</v>
      </c>
      <c r="C11" s="2">
        <v>0</v>
      </c>
      <c r="D11" s="2">
        <v>0</v>
      </c>
      <c r="E11" s="2">
        <v>1</v>
      </c>
      <c r="F11" s="2">
        <v>0</v>
      </c>
      <c r="G11" s="29">
        <v>0</v>
      </c>
      <c r="H11" s="2">
        <v>1</v>
      </c>
      <c r="I11" s="2">
        <v>0</v>
      </c>
      <c r="J11" s="25">
        <v>0</v>
      </c>
      <c r="K11" s="2">
        <v>1</v>
      </c>
      <c r="L11" s="2">
        <v>0</v>
      </c>
      <c r="M11" s="2">
        <v>0</v>
      </c>
      <c r="N11" s="2">
        <v>10</v>
      </c>
      <c r="O11" s="2">
        <v>0</v>
      </c>
      <c r="P11" s="2">
        <f>SUM(N11:O11)</f>
        <v>10</v>
      </c>
      <c r="Q11" s="2"/>
    </row>
    <row r="12" spans="1:17" x14ac:dyDescent="0.35">
      <c r="A12" s="15" t="s">
        <v>24</v>
      </c>
      <c r="B12" s="25">
        <v>0</v>
      </c>
      <c r="C12" s="2">
        <f>SUM(B12)</f>
        <v>0</v>
      </c>
      <c r="D12" s="2">
        <f>SUM(B12:C12)</f>
        <v>0</v>
      </c>
      <c r="E12" s="2">
        <v>3</v>
      </c>
      <c r="F12" s="2">
        <v>0</v>
      </c>
      <c r="G12" s="29">
        <v>1</v>
      </c>
      <c r="H12" s="2">
        <v>0</v>
      </c>
      <c r="I12" s="2">
        <v>0</v>
      </c>
      <c r="J12" s="25">
        <v>1</v>
      </c>
      <c r="K12" s="2">
        <v>0</v>
      </c>
      <c r="L12" s="2">
        <v>0</v>
      </c>
      <c r="M12" s="2">
        <v>0</v>
      </c>
      <c r="N12" s="2">
        <v>8</v>
      </c>
      <c r="O12" s="2">
        <v>1</v>
      </c>
      <c r="P12" s="2">
        <f t="shared" si="1"/>
        <v>9</v>
      </c>
      <c r="Q12" s="2"/>
    </row>
    <row r="13" spans="1:17" x14ac:dyDescent="0.35">
      <c r="A13" s="15" t="s">
        <v>38</v>
      </c>
      <c r="B13" s="25">
        <v>0</v>
      </c>
      <c r="C13" s="2">
        <f>SUM(B13)</f>
        <v>0</v>
      </c>
      <c r="D13" s="2">
        <f>SUM(B13:C13)</f>
        <v>0</v>
      </c>
      <c r="E13" s="2">
        <v>0</v>
      </c>
      <c r="F13" s="2">
        <v>0</v>
      </c>
      <c r="G13" s="29">
        <v>0</v>
      </c>
      <c r="H13" s="2">
        <v>3</v>
      </c>
      <c r="I13" s="2">
        <v>0</v>
      </c>
      <c r="J13" s="27">
        <v>1</v>
      </c>
      <c r="K13" s="2">
        <v>0</v>
      </c>
      <c r="L13" s="2">
        <v>1</v>
      </c>
      <c r="M13" s="2">
        <v>0</v>
      </c>
      <c r="N13" s="2">
        <v>8</v>
      </c>
      <c r="O13" s="2">
        <v>1</v>
      </c>
      <c r="P13" s="2">
        <f t="shared" si="1"/>
        <v>9</v>
      </c>
      <c r="Q13" s="2"/>
    </row>
    <row r="14" spans="1:17" x14ac:dyDescent="0.35">
      <c r="A14" s="15" t="s">
        <v>41</v>
      </c>
      <c r="B14" s="25">
        <v>1</v>
      </c>
      <c r="C14" s="2">
        <v>2</v>
      </c>
      <c r="D14" s="2">
        <v>0</v>
      </c>
      <c r="E14" s="2">
        <v>0</v>
      </c>
      <c r="F14" s="2">
        <v>0</v>
      </c>
      <c r="G14" s="29">
        <v>0</v>
      </c>
      <c r="H14" s="2">
        <v>0</v>
      </c>
      <c r="I14" s="2">
        <v>0</v>
      </c>
      <c r="J14" s="25">
        <v>0</v>
      </c>
      <c r="K14" s="2">
        <v>0</v>
      </c>
      <c r="L14" s="2">
        <v>0</v>
      </c>
      <c r="M14" s="2">
        <v>0</v>
      </c>
      <c r="N14" s="2">
        <v>6</v>
      </c>
      <c r="O14" s="2">
        <v>1</v>
      </c>
      <c r="P14" s="2">
        <f t="shared" si="1"/>
        <v>7</v>
      </c>
      <c r="Q14" s="2"/>
    </row>
    <row r="15" spans="1:17" x14ac:dyDescent="0.35">
      <c r="A15" s="15" t="s">
        <v>20</v>
      </c>
      <c r="B15" s="25">
        <v>0</v>
      </c>
      <c r="C15" s="2">
        <f>SUM(B15)</f>
        <v>0</v>
      </c>
      <c r="D15" s="2">
        <f>SUM(B15:C15)</f>
        <v>0</v>
      </c>
      <c r="E15" s="2">
        <v>3</v>
      </c>
      <c r="F15" s="2">
        <v>1</v>
      </c>
      <c r="G15" s="29">
        <v>0</v>
      </c>
      <c r="H15" s="2">
        <v>0</v>
      </c>
      <c r="I15" s="2">
        <v>0</v>
      </c>
      <c r="J15" s="25">
        <v>0</v>
      </c>
      <c r="K15" s="2">
        <v>1</v>
      </c>
      <c r="L15" s="2">
        <v>0</v>
      </c>
      <c r="M15" s="2">
        <v>0</v>
      </c>
      <c r="N15" s="2">
        <v>6</v>
      </c>
      <c r="O15" s="2">
        <v>1</v>
      </c>
      <c r="P15" s="2">
        <f t="shared" ref="P15:P21" si="2">SUM(N15:O15)</f>
        <v>7</v>
      </c>
      <c r="Q15" s="2"/>
    </row>
    <row r="16" spans="1:17" x14ac:dyDescent="0.35">
      <c r="A16" s="18" t="s">
        <v>55</v>
      </c>
      <c r="B16" s="29">
        <v>0</v>
      </c>
      <c r="C16" s="14">
        <f>SUM(B16)</f>
        <v>0</v>
      </c>
      <c r="D16" s="14">
        <f>SUM(B16:C16)</f>
        <v>0</v>
      </c>
      <c r="E16" s="14">
        <v>0</v>
      </c>
      <c r="F16" s="14">
        <v>0</v>
      </c>
      <c r="G16" s="29">
        <v>0</v>
      </c>
      <c r="H16" s="14">
        <v>0</v>
      </c>
      <c r="I16" s="14">
        <v>2</v>
      </c>
      <c r="J16" s="28">
        <v>1</v>
      </c>
      <c r="K16" s="2">
        <v>0</v>
      </c>
      <c r="L16" s="2">
        <v>0</v>
      </c>
      <c r="M16" s="2">
        <v>0</v>
      </c>
      <c r="N16" s="14">
        <v>6</v>
      </c>
      <c r="O16" s="14">
        <v>1</v>
      </c>
      <c r="P16" s="14">
        <f t="shared" si="2"/>
        <v>7</v>
      </c>
    </row>
    <row r="17" spans="1:17" x14ac:dyDescent="0.35">
      <c r="A17" s="15" t="s">
        <v>44</v>
      </c>
      <c r="B17" s="25">
        <v>0</v>
      </c>
      <c r="C17" s="2">
        <f>SUM(B17)</f>
        <v>0</v>
      </c>
      <c r="D17" s="2">
        <f>SUM(B17:C17)</f>
        <v>0</v>
      </c>
      <c r="E17" s="2">
        <v>2</v>
      </c>
      <c r="F17" s="2">
        <v>0</v>
      </c>
      <c r="G17" s="29">
        <v>0</v>
      </c>
      <c r="H17" s="2">
        <v>0</v>
      </c>
      <c r="I17" s="2">
        <v>1</v>
      </c>
      <c r="J17" s="25">
        <v>0</v>
      </c>
      <c r="K17" s="2">
        <v>1</v>
      </c>
      <c r="L17" s="2">
        <v>0</v>
      </c>
      <c r="M17" s="2">
        <v>0</v>
      </c>
      <c r="N17" s="2">
        <v>6</v>
      </c>
      <c r="O17" s="2">
        <v>1</v>
      </c>
      <c r="P17" s="2">
        <f t="shared" si="2"/>
        <v>7</v>
      </c>
      <c r="Q17" s="2"/>
    </row>
    <row r="18" spans="1:17" x14ac:dyDescent="0.35">
      <c r="A18" s="16" t="s">
        <v>58</v>
      </c>
      <c r="B18" s="25">
        <v>0</v>
      </c>
      <c r="C18" s="2">
        <v>0</v>
      </c>
      <c r="D18" s="2">
        <v>0</v>
      </c>
      <c r="E18" s="2">
        <v>0</v>
      </c>
      <c r="F18" s="2">
        <v>0</v>
      </c>
      <c r="G18" s="29">
        <v>0</v>
      </c>
      <c r="H18" s="2">
        <v>0</v>
      </c>
      <c r="I18" s="2">
        <v>0</v>
      </c>
      <c r="J18" s="41">
        <v>1</v>
      </c>
      <c r="K18" s="2">
        <v>0</v>
      </c>
      <c r="L18" s="2">
        <v>0</v>
      </c>
      <c r="M18" s="8">
        <v>2</v>
      </c>
      <c r="N18" s="10">
        <v>6</v>
      </c>
      <c r="O18" s="19">
        <v>1</v>
      </c>
      <c r="P18" s="20">
        <f t="shared" si="2"/>
        <v>7</v>
      </c>
      <c r="Q18" s="9"/>
    </row>
    <row r="19" spans="1:17" x14ac:dyDescent="0.35">
      <c r="A19" s="16" t="s">
        <v>57</v>
      </c>
      <c r="B19" s="25">
        <v>0</v>
      </c>
      <c r="C19" s="2">
        <v>0</v>
      </c>
      <c r="D19" s="2">
        <v>0</v>
      </c>
      <c r="E19" s="2">
        <v>0</v>
      </c>
      <c r="F19" s="2">
        <v>0</v>
      </c>
      <c r="G19" s="29">
        <v>0</v>
      </c>
      <c r="H19" s="2">
        <v>0</v>
      </c>
      <c r="I19" s="2">
        <v>0</v>
      </c>
      <c r="J19" s="25">
        <v>1</v>
      </c>
      <c r="K19" s="2">
        <v>1</v>
      </c>
      <c r="L19" s="2">
        <v>0</v>
      </c>
      <c r="M19" s="8">
        <v>0</v>
      </c>
      <c r="N19" s="2">
        <v>6</v>
      </c>
      <c r="O19" s="2">
        <v>0</v>
      </c>
      <c r="P19" s="2">
        <f t="shared" si="2"/>
        <v>6</v>
      </c>
      <c r="Q19" s="9"/>
    </row>
    <row r="20" spans="1:17" x14ac:dyDescent="0.35">
      <c r="A20" s="15" t="s">
        <v>49</v>
      </c>
      <c r="B20" s="25">
        <v>0</v>
      </c>
      <c r="C20" s="2">
        <v>1</v>
      </c>
      <c r="D20" s="2">
        <v>1</v>
      </c>
      <c r="E20" s="2">
        <v>0</v>
      </c>
      <c r="F20" s="2">
        <v>0</v>
      </c>
      <c r="G20" s="29">
        <v>0</v>
      </c>
      <c r="H20" s="2">
        <v>0</v>
      </c>
      <c r="I20" s="2">
        <v>0</v>
      </c>
      <c r="J20" s="25">
        <v>0</v>
      </c>
      <c r="K20" s="2">
        <v>0</v>
      </c>
      <c r="L20" s="2">
        <v>0</v>
      </c>
      <c r="M20" s="2">
        <v>1</v>
      </c>
      <c r="N20" s="2">
        <v>6</v>
      </c>
      <c r="O20" s="2">
        <v>0</v>
      </c>
      <c r="P20" s="2">
        <f t="shared" si="2"/>
        <v>6</v>
      </c>
      <c r="Q20" s="2"/>
    </row>
    <row r="21" spans="1:17" x14ac:dyDescent="0.35">
      <c r="A21" s="7" t="s">
        <v>40</v>
      </c>
      <c r="B21" s="25">
        <v>0</v>
      </c>
      <c r="C21" s="14">
        <f>SUM(B21)</f>
        <v>0</v>
      </c>
      <c r="D21" s="14">
        <v>13</v>
      </c>
      <c r="E21" s="14">
        <v>0</v>
      </c>
      <c r="F21" s="14">
        <v>0</v>
      </c>
      <c r="G21" s="29">
        <v>0</v>
      </c>
      <c r="H21" s="14">
        <v>0</v>
      </c>
      <c r="I21" s="14">
        <v>0</v>
      </c>
      <c r="J21" s="25">
        <v>0</v>
      </c>
      <c r="K21" s="2">
        <v>6</v>
      </c>
      <c r="L21" s="14">
        <v>0</v>
      </c>
      <c r="M21" s="2">
        <v>0</v>
      </c>
      <c r="N21" s="14">
        <v>4</v>
      </c>
      <c r="O21" s="14">
        <v>2</v>
      </c>
      <c r="P21" s="14">
        <f t="shared" si="2"/>
        <v>6</v>
      </c>
      <c r="Q21" s="7"/>
    </row>
    <row r="22" spans="1:17" x14ac:dyDescent="0.35">
      <c r="A22" s="18" t="s">
        <v>54</v>
      </c>
      <c r="B22" s="30">
        <v>0</v>
      </c>
      <c r="C22" s="13">
        <f>SUM(B22)</f>
        <v>0</v>
      </c>
      <c r="D22" s="13">
        <f>SUM(B22:C22)</f>
        <v>0</v>
      </c>
      <c r="E22" s="13">
        <v>0</v>
      </c>
      <c r="F22" s="13">
        <v>0</v>
      </c>
      <c r="G22" s="35">
        <v>1</v>
      </c>
      <c r="H22" s="13">
        <v>0</v>
      </c>
      <c r="I22" s="13">
        <v>0</v>
      </c>
      <c r="J22" s="30">
        <v>0</v>
      </c>
      <c r="K22" s="2">
        <v>0</v>
      </c>
      <c r="L22" s="14">
        <v>0</v>
      </c>
      <c r="M22" s="2">
        <v>0</v>
      </c>
      <c r="N22" s="2">
        <v>4</v>
      </c>
      <c r="O22" s="2">
        <v>0</v>
      </c>
      <c r="P22" s="2">
        <f t="shared" ref="P22:P24" si="3">SUM(N22:O22)</f>
        <v>4</v>
      </c>
    </row>
    <row r="23" spans="1:17" x14ac:dyDescent="0.35">
      <c r="A23" s="15" t="s">
        <v>45</v>
      </c>
      <c r="B23" s="25">
        <v>0</v>
      </c>
      <c r="C23" s="2">
        <f>SUM(B23)</f>
        <v>0</v>
      </c>
      <c r="D23" s="2">
        <v>1</v>
      </c>
      <c r="E23" s="2">
        <v>0</v>
      </c>
      <c r="F23" s="2">
        <v>0</v>
      </c>
      <c r="G23" s="29">
        <v>0</v>
      </c>
      <c r="H23" s="2">
        <v>2</v>
      </c>
      <c r="I23" s="2">
        <v>0</v>
      </c>
      <c r="J23" s="25">
        <v>0</v>
      </c>
      <c r="K23" s="2">
        <v>0</v>
      </c>
      <c r="L23" s="2">
        <v>0</v>
      </c>
      <c r="M23" s="2">
        <v>0</v>
      </c>
      <c r="N23" s="2">
        <v>4</v>
      </c>
      <c r="O23" s="2">
        <v>1</v>
      </c>
      <c r="P23" s="2">
        <f t="shared" si="3"/>
        <v>5</v>
      </c>
      <c r="Q23" s="2"/>
    </row>
    <row r="24" spans="1:17" x14ac:dyDescent="0.35">
      <c r="A24" s="15" t="s">
        <v>39</v>
      </c>
      <c r="B24" s="25">
        <v>0</v>
      </c>
      <c r="C24" s="2">
        <f>SUM(B24)</f>
        <v>0</v>
      </c>
      <c r="D24" s="2">
        <v>1</v>
      </c>
      <c r="E24" s="2">
        <v>1</v>
      </c>
      <c r="F24" s="2">
        <v>0</v>
      </c>
      <c r="G24" s="29">
        <v>0</v>
      </c>
      <c r="H24" s="2">
        <v>0</v>
      </c>
      <c r="I24" s="2">
        <v>0</v>
      </c>
      <c r="J24" s="25">
        <v>0</v>
      </c>
      <c r="K24" s="2">
        <v>0</v>
      </c>
      <c r="L24" s="2">
        <v>0</v>
      </c>
      <c r="M24" s="2">
        <v>0</v>
      </c>
      <c r="N24" s="2">
        <v>4</v>
      </c>
      <c r="O24" s="2">
        <v>0</v>
      </c>
      <c r="P24" s="2">
        <f t="shared" si="3"/>
        <v>4</v>
      </c>
      <c r="Q24" s="2"/>
    </row>
    <row r="25" spans="1:17" x14ac:dyDescent="0.35">
      <c r="A25" s="15" t="s">
        <v>47</v>
      </c>
      <c r="B25" s="25">
        <v>0</v>
      </c>
      <c r="C25" s="2">
        <v>2</v>
      </c>
      <c r="D25" s="2">
        <v>0</v>
      </c>
      <c r="E25" s="2">
        <v>0</v>
      </c>
      <c r="F25" s="2">
        <v>0</v>
      </c>
      <c r="G25" s="29">
        <v>0</v>
      </c>
      <c r="H25" s="2">
        <v>0</v>
      </c>
      <c r="I25" s="2">
        <v>0</v>
      </c>
      <c r="J25" s="25">
        <v>0</v>
      </c>
      <c r="K25" s="2">
        <v>0</v>
      </c>
      <c r="L25" s="2">
        <v>0</v>
      </c>
      <c r="M25" s="2">
        <v>0</v>
      </c>
      <c r="N25" s="2">
        <v>2</v>
      </c>
      <c r="O25" s="2">
        <v>1</v>
      </c>
      <c r="P25" s="2">
        <f t="shared" ref="P25:P28" si="4">SUM(N25:O25)</f>
        <v>3</v>
      </c>
      <c r="Q25" s="2"/>
    </row>
    <row r="26" spans="1:17" x14ac:dyDescent="0.35">
      <c r="A26" s="15" t="s">
        <v>42</v>
      </c>
      <c r="B26" s="25">
        <v>0</v>
      </c>
      <c r="C26" s="2">
        <f>SUM(B26)</f>
        <v>0</v>
      </c>
      <c r="D26" s="2">
        <v>1</v>
      </c>
      <c r="E26" s="2">
        <v>0</v>
      </c>
      <c r="F26" s="2">
        <v>0</v>
      </c>
      <c r="G26" s="29">
        <v>0</v>
      </c>
      <c r="H26" s="2">
        <v>0</v>
      </c>
      <c r="I26" s="2">
        <v>0</v>
      </c>
      <c r="J26" s="26">
        <v>0</v>
      </c>
      <c r="K26" s="2">
        <v>0</v>
      </c>
      <c r="L26" s="2">
        <v>0</v>
      </c>
      <c r="M26" s="2">
        <v>0</v>
      </c>
      <c r="N26" s="2">
        <v>2</v>
      </c>
      <c r="O26" s="2">
        <v>0</v>
      </c>
      <c r="P26" s="2">
        <f>SUM(N26:O26)</f>
        <v>2</v>
      </c>
      <c r="Q26" s="2"/>
    </row>
    <row r="27" spans="1:17" x14ac:dyDescent="0.35">
      <c r="A27" s="16" t="s">
        <v>62</v>
      </c>
      <c r="B27" s="25">
        <v>0</v>
      </c>
      <c r="C27" s="2">
        <v>0</v>
      </c>
      <c r="D27" s="2">
        <v>0</v>
      </c>
      <c r="E27" s="2">
        <v>0</v>
      </c>
      <c r="F27" s="2">
        <v>0</v>
      </c>
      <c r="G27" s="29">
        <v>0</v>
      </c>
      <c r="H27" s="2">
        <v>0</v>
      </c>
      <c r="I27" s="2">
        <v>0</v>
      </c>
      <c r="J27" s="25">
        <v>0</v>
      </c>
      <c r="K27" s="2">
        <v>0</v>
      </c>
      <c r="L27" s="2">
        <v>0</v>
      </c>
      <c r="M27" s="8">
        <v>3</v>
      </c>
      <c r="N27" s="2">
        <v>2</v>
      </c>
      <c r="O27" s="12">
        <v>1</v>
      </c>
      <c r="P27" s="9">
        <f>SUM(N27:O27)</f>
        <v>3</v>
      </c>
      <c r="Q27" s="9"/>
    </row>
    <row r="28" spans="1:17" x14ac:dyDescent="0.35">
      <c r="A28" s="15" t="s">
        <v>43</v>
      </c>
      <c r="B28" s="25">
        <v>0</v>
      </c>
      <c r="C28" s="2">
        <v>1</v>
      </c>
      <c r="D28" s="2">
        <v>0</v>
      </c>
      <c r="E28" s="2">
        <v>0</v>
      </c>
      <c r="F28" s="2">
        <v>0</v>
      </c>
      <c r="G28" s="29">
        <v>0</v>
      </c>
      <c r="H28" s="2">
        <v>0</v>
      </c>
      <c r="I28" s="2">
        <v>0</v>
      </c>
      <c r="J28" s="25">
        <v>0</v>
      </c>
      <c r="K28" s="2">
        <v>0</v>
      </c>
      <c r="L28" s="2">
        <v>0</v>
      </c>
      <c r="M28" s="2">
        <v>0</v>
      </c>
      <c r="N28" s="2">
        <v>2</v>
      </c>
      <c r="O28" s="2">
        <v>0</v>
      </c>
      <c r="P28" s="2">
        <f t="shared" si="4"/>
        <v>2</v>
      </c>
      <c r="Q28" s="2"/>
    </row>
    <row r="29" spans="1:17" x14ac:dyDescent="0.35">
      <c r="A29" s="16" t="s">
        <v>51</v>
      </c>
      <c r="B29" s="25">
        <v>0</v>
      </c>
      <c r="C29" s="2">
        <f>SUM(B29)</f>
        <v>0</v>
      </c>
      <c r="D29" s="2">
        <v>1</v>
      </c>
      <c r="E29" s="2">
        <v>0</v>
      </c>
      <c r="F29" s="2">
        <v>0</v>
      </c>
      <c r="G29" s="29">
        <v>0</v>
      </c>
      <c r="H29" s="2">
        <v>0</v>
      </c>
      <c r="I29" s="2">
        <v>0</v>
      </c>
      <c r="J29" s="25">
        <v>0</v>
      </c>
      <c r="K29" s="2">
        <v>0</v>
      </c>
      <c r="L29" s="2">
        <v>0</v>
      </c>
      <c r="M29" s="2">
        <v>0</v>
      </c>
      <c r="N29" s="2">
        <v>2</v>
      </c>
      <c r="O29" s="2">
        <v>0</v>
      </c>
      <c r="P29" s="2">
        <f>SUM(N29:O29)</f>
        <v>2</v>
      </c>
      <c r="Q29" s="2"/>
    </row>
    <row r="30" spans="1:17" x14ac:dyDescent="0.35">
      <c r="A30" s="16" t="s">
        <v>56</v>
      </c>
      <c r="B30" s="25">
        <v>0</v>
      </c>
      <c r="C30" s="2">
        <v>0</v>
      </c>
      <c r="D30" s="2">
        <v>0</v>
      </c>
      <c r="E30" s="2">
        <v>0</v>
      </c>
      <c r="F30" s="2">
        <v>0</v>
      </c>
      <c r="G30" s="29">
        <v>0</v>
      </c>
      <c r="H30" s="2">
        <v>0</v>
      </c>
      <c r="I30" s="2">
        <v>1</v>
      </c>
      <c r="J30" s="25">
        <v>0</v>
      </c>
      <c r="K30" s="2">
        <v>0</v>
      </c>
      <c r="L30" s="2">
        <v>0</v>
      </c>
      <c r="M30" s="2">
        <v>0</v>
      </c>
      <c r="N30" s="2">
        <v>2</v>
      </c>
      <c r="O30" s="2">
        <v>0</v>
      </c>
      <c r="P30" s="2">
        <f t="shared" ref="P30" si="5">SUM(N30:O30)</f>
        <v>2</v>
      </c>
      <c r="Q30" s="9"/>
    </row>
    <row r="31" spans="1:17" x14ac:dyDescent="0.35">
      <c r="A31" s="16" t="s">
        <v>61</v>
      </c>
      <c r="B31" s="25">
        <v>0</v>
      </c>
      <c r="C31" s="2">
        <v>0</v>
      </c>
      <c r="D31" s="2">
        <v>0</v>
      </c>
      <c r="E31" s="2">
        <v>0</v>
      </c>
      <c r="F31" s="2">
        <v>0</v>
      </c>
      <c r="G31" s="29">
        <v>0</v>
      </c>
      <c r="H31" s="2">
        <v>0</v>
      </c>
      <c r="I31" s="2">
        <v>0</v>
      </c>
      <c r="J31" s="25">
        <v>0</v>
      </c>
      <c r="K31" s="2">
        <v>0</v>
      </c>
      <c r="L31" s="2">
        <v>1</v>
      </c>
      <c r="M31" s="8">
        <v>0</v>
      </c>
      <c r="N31" s="2">
        <v>2</v>
      </c>
      <c r="O31" s="2">
        <v>0</v>
      </c>
      <c r="P31" s="2">
        <v>2</v>
      </c>
      <c r="Q31" s="9"/>
    </row>
    <row r="32" spans="1:17" x14ac:dyDescent="0.35">
      <c r="A32" s="2" t="s">
        <v>60</v>
      </c>
      <c r="B32" s="25">
        <f>SUM(B8:B30)</f>
        <v>4</v>
      </c>
      <c r="C32" s="2">
        <v>12</v>
      </c>
      <c r="D32" s="2">
        <f>SUM(D8:D30)</f>
        <v>22</v>
      </c>
      <c r="E32" s="2">
        <v>16</v>
      </c>
      <c r="F32" s="2">
        <v>4</v>
      </c>
      <c r="G32" s="29">
        <v>5</v>
      </c>
      <c r="H32" s="2">
        <v>8</v>
      </c>
      <c r="I32" s="2">
        <v>11</v>
      </c>
      <c r="J32" s="25">
        <f>SUM(J5:J30)</f>
        <v>7</v>
      </c>
      <c r="K32" s="2">
        <f>SUM(K5:K30)</f>
        <v>15</v>
      </c>
      <c r="L32" s="2">
        <f>SUM(L4:L31)</f>
        <v>7</v>
      </c>
      <c r="M32" s="8">
        <v>6</v>
      </c>
      <c r="N32" s="2">
        <f>SUM(B32:M32)</f>
        <v>117</v>
      </c>
      <c r="O32" s="12" t="s">
        <v>35</v>
      </c>
      <c r="P32" s="9"/>
      <c r="Q32" s="9"/>
    </row>
    <row r="33" spans="1:17" x14ac:dyDescent="0.35">
      <c r="A33" s="2"/>
      <c r="B33" s="25"/>
      <c r="C33" s="2"/>
      <c r="D33" s="2"/>
      <c r="E33" s="2"/>
      <c r="F33" s="2"/>
      <c r="G33" s="29"/>
      <c r="H33" s="2"/>
      <c r="I33" s="2"/>
      <c r="J33" s="25"/>
      <c r="K33" s="2"/>
      <c r="L33" s="2"/>
      <c r="M33" s="2"/>
      <c r="N33" s="13"/>
      <c r="O33" s="1"/>
      <c r="P33" s="13"/>
      <c r="Q33" s="2"/>
    </row>
    <row r="34" spans="1:17" x14ac:dyDescent="0.35">
      <c r="A34" s="2" t="s">
        <v>59</v>
      </c>
      <c r="B34" s="25">
        <v>6</v>
      </c>
      <c r="C34" s="2">
        <v>8</v>
      </c>
      <c r="D34" s="2">
        <v>12</v>
      </c>
      <c r="E34" s="2">
        <v>9</v>
      </c>
      <c r="F34" s="2">
        <f t="shared" ref="F34:J34" si="6">SUM(F32)</f>
        <v>4</v>
      </c>
      <c r="G34" s="29">
        <v>5</v>
      </c>
      <c r="H34" s="2">
        <v>5</v>
      </c>
      <c r="I34" s="2">
        <v>7</v>
      </c>
      <c r="J34" s="25">
        <f t="shared" si="6"/>
        <v>7</v>
      </c>
      <c r="K34" s="2">
        <v>9</v>
      </c>
      <c r="L34" s="2">
        <v>5</v>
      </c>
      <c r="M34" s="8">
        <v>3</v>
      </c>
      <c r="N34" s="2">
        <f>SUM(B34:M34)</f>
        <v>80</v>
      </c>
      <c r="O34" s="12" t="s">
        <v>36</v>
      </c>
      <c r="P34" s="9"/>
      <c r="Q34" s="9"/>
    </row>
    <row r="35" spans="1:17" x14ac:dyDescent="0.35">
      <c r="A35" s="2"/>
      <c r="B35" s="25"/>
      <c r="C35" s="2"/>
      <c r="D35" s="2"/>
      <c r="E35" s="2"/>
      <c r="F35" s="2"/>
      <c r="G35" s="29"/>
      <c r="H35" s="2"/>
      <c r="I35" s="2"/>
      <c r="J35" s="25"/>
      <c r="K35" s="2"/>
      <c r="L35" s="2"/>
      <c r="M35" s="2"/>
      <c r="N35" s="11"/>
      <c r="O35" s="11"/>
      <c r="P35" s="11"/>
      <c r="Q35" s="2"/>
    </row>
    <row r="36" spans="1:17" x14ac:dyDescent="0.35">
      <c r="A36" s="2"/>
      <c r="B36" s="25"/>
      <c r="C36" s="2"/>
      <c r="D36" s="2"/>
      <c r="E36" s="2"/>
      <c r="F36" s="2"/>
      <c r="G36" s="29"/>
      <c r="H36" s="2"/>
      <c r="I36" s="2"/>
      <c r="J36" s="25"/>
      <c r="K36" s="2"/>
      <c r="L36" s="2"/>
      <c r="M36" s="2"/>
      <c r="N36" s="2"/>
      <c r="O36" s="7"/>
      <c r="P36" s="2"/>
      <c r="Q36" s="2"/>
    </row>
    <row r="42" spans="1:17" x14ac:dyDescent="0.35">
      <c r="A42" t="s">
        <v>26</v>
      </c>
    </row>
    <row r="43" spans="1:17" x14ac:dyDescent="0.35">
      <c r="A43" t="s">
        <v>27</v>
      </c>
      <c r="B43" s="31" t="s">
        <v>52</v>
      </c>
    </row>
    <row r="44" spans="1:17" x14ac:dyDescent="0.35">
      <c r="A44" t="s">
        <v>28</v>
      </c>
      <c r="B44" s="31" t="s">
        <v>53</v>
      </c>
    </row>
    <row r="45" spans="1:17" x14ac:dyDescent="0.35">
      <c r="A45" t="s">
        <v>29</v>
      </c>
    </row>
    <row r="46" spans="1:17" x14ac:dyDescent="0.35">
      <c r="A46" t="s">
        <v>27</v>
      </c>
      <c r="B46" s="31" t="s">
        <v>30</v>
      </c>
    </row>
    <row r="47" spans="1:17" x14ac:dyDescent="0.35">
      <c r="A47" t="s">
        <v>28</v>
      </c>
      <c r="B47" s="31" t="s">
        <v>31</v>
      </c>
    </row>
    <row r="49" spans="1:2" x14ac:dyDescent="0.35">
      <c r="A49" t="s">
        <v>28</v>
      </c>
    </row>
    <row r="50" spans="1:2" x14ac:dyDescent="0.35">
      <c r="A50" t="s">
        <v>32</v>
      </c>
      <c r="B50" s="32"/>
    </row>
    <row r="51" spans="1:2" x14ac:dyDescent="0.35">
      <c r="A51" t="s">
        <v>33</v>
      </c>
      <c r="B51" s="33"/>
    </row>
    <row r="52" spans="1:2" x14ac:dyDescent="0.35">
      <c r="A52" t="s">
        <v>34</v>
      </c>
      <c r="B52" s="34"/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</dc:creator>
  <cp:lastModifiedBy>Keith Barnes</cp:lastModifiedBy>
  <dcterms:created xsi:type="dcterms:W3CDTF">2023-04-08T15:21:43Z</dcterms:created>
  <dcterms:modified xsi:type="dcterms:W3CDTF">2025-03-17T13:35:29Z</dcterms:modified>
</cp:coreProperties>
</file>